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<sst xmlns="http://schemas.openxmlformats.org/spreadsheetml/2006/main" count="50" uniqueCount="40">
  <si>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NR.: 3478/31.10.2013</t>
  </si>
  <si>
    <t>Judecător sindic: Olah Ionel</t>
  </si>
  <si>
    <t>Temei juridic: art.108 lit d din Legea nr.85/2006 privind procedura insolventei</t>
  </si>
  <si>
    <t>Lichidator judiciar: GLOBAL MONEY RECOVERY IPURL</t>
  </si>
  <si>
    <r>
      <t>Debitor: SC Construcții Martin SRL –</t>
    </r>
    <r>
      <rPr>
        <i/>
        <sz val="11"/>
        <rFont val="Times New Roman"/>
        <family val="1"/>
      </rPr>
      <t xml:space="preserve"> societate in faliment, in bankruptcy, en faillite</t>
    </r>
  </si>
  <si>
    <t>Termen: 18.12.2013</t>
  </si>
  <si>
    <t xml:space="preserve">             TABEL DEFINITIV CONSOLIDAT DE CREANŢE</t>
  </si>
  <si>
    <t xml:space="preserve">                 AL DEBITORULUI SC CONSTRUCȚII MARTIN SRL</t>
  </si>
  <si>
    <t>Gr. 1 art.123, pct. (4) - Creanţe bugetare</t>
  </si>
  <si>
    <t>Nr.crt.</t>
  </si>
  <si>
    <t>Creditor</t>
  </si>
  <si>
    <t>Adresa</t>
  </si>
  <si>
    <t>Creanţa depusă</t>
  </si>
  <si>
    <t>Creanţa acceptată</t>
  </si>
  <si>
    <t>% din grupă</t>
  </si>
  <si>
    <t>% din total</t>
  </si>
  <si>
    <t>Menţiuni</t>
  </si>
  <si>
    <t>A.F.P.Oradea</t>
  </si>
  <si>
    <t>Oradea, str. Dimitrie Cantemir, nr.2B, jud.Bihor</t>
  </si>
  <si>
    <t>Privilegiată dobânzi și penalități</t>
  </si>
  <si>
    <t>Primăria Comunei Borș</t>
  </si>
  <si>
    <t>Comuna Bors, nr.200, jud. Bihor</t>
  </si>
  <si>
    <t>Total gr. 1</t>
  </si>
  <si>
    <t>Gr.2 art.123, pct. (7) si (8) - Creanţe chirografare</t>
  </si>
  <si>
    <t>Nr. crt.</t>
  </si>
  <si>
    <t>1.</t>
  </si>
  <si>
    <t>SC GROS METAL SRL</t>
  </si>
  <si>
    <t>Oradea, str. Matei Corvin, nr.102, jud.Bihor</t>
  </si>
  <si>
    <t>admisă în tot. conf. art. 66 din L. 85/2006</t>
  </si>
  <si>
    <t>SC DEME MACARALE Srl</t>
  </si>
  <si>
    <t>Oradea, str. Czaran Gyula, nr.9, jud. Bihor</t>
  </si>
  <si>
    <t>SC PERI ROMANIA SRL</t>
  </si>
  <si>
    <t>Comuna Balotești, Calea București, nr.4, jud. Ilfov</t>
  </si>
  <si>
    <t>Total gr. 2</t>
  </si>
  <si>
    <t>TOTAL CREANŢE DEPUSE:</t>
  </si>
  <si>
    <t>TOTAL CREANŢE ACCEPTATE :</t>
  </si>
  <si>
    <t>Solicităm afişarea la uşa instanţei a tabelului definitiv consolidat de creanţe depus la grefa Tribunalului Bihor.</t>
  </si>
  <si>
    <t>Cu stimă,</t>
  </si>
  <si>
    <t>Lichidator judiciar</t>
  </si>
  <si>
    <t>Av. Ţiril Horia Cristian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</si>
</sst>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lei&quot;;[RED]\-#,##0&quot; lei&quot;"/>
    <numFmt numFmtId="166" formatCode="0.00%"/>
    <numFmt numFmtId="167" formatCode="#,##0.00&quot; lei&quot;;[RED]\-#,##0.00&quot; lei&quot;"/>
    <numFmt numFmtId="168" formatCode="0%"/>
    <numFmt numFmtId="169" formatCode="0"/>
    <numFmt numFmtId="170" formatCode="0.00"/>
    <numFmt numFmtId="171" formatCode="#,##0.00&quot; lei&quot;"/>
  </numFmts>
  <fonts count="1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8" fillId="0" borderId="0" xfId="0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9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71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4" fontId="14" fillId="0" borderId="0" xfId="0" applyFont="1" applyBorder="1" applyAlignment="1">
      <alignment horizontal="left" wrapText="1"/>
    </xf>
    <xf numFmtId="164" fontId="15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30">
      <selection activeCell="J22" sqref="J22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3" width="10.8515625" style="0" customWidth="1"/>
    <col min="4" max="4" width="15.7109375" style="0" customWidth="1"/>
    <col min="5" max="5" width="15.57421875" style="0" customWidth="1"/>
    <col min="6" max="6" width="8.57421875" style="0" customWidth="1"/>
    <col min="7" max="7" width="7.140625" style="0" customWidth="1"/>
    <col min="8" max="8" width="11.421875" style="0" customWidth="1"/>
    <col min="256" max="16384" width="11.57421875" style="0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2"/>
      <c r="C3" s="2"/>
      <c r="D3" s="2"/>
      <c r="E3" s="2"/>
      <c r="F3" s="2"/>
      <c r="G3" s="2"/>
    </row>
    <row r="4" spans="1:7" ht="12.75">
      <c r="A4" s="3" t="s">
        <v>3</v>
      </c>
      <c r="B4" s="2"/>
      <c r="C4" s="2"/>
      <c r="D4" s="2"/>
      <c r="E4" s="2"/>
      <c r="F4" s="2"/>
      <c r="G4" s="2"/>
    </row>
    <row r="5" spans="1:7" ht="12.75">
      <c r="A5" s="3" t="s">
        <v>4</v>
      </c>
      <c r="B5" s="2"/>
      <c r="C5" s="2"/>
      <c r="D5" s="2"/>
      <c r="E5" s="2"/>
      <c r="F5" s="2"/>
      <c r="G5" s="2"/>
    </row>
    <row r="6" spans="1:7" ht="12.75">
      <c r="A6" s="3" t="s">
        <v>5</v>
      </c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ht="12.75">
      <c r="D9" s="4" t="s">
        <v>6</v>
      </c>
    </row>
    <row r="10" spans="2:7" ht="12.75">
      <c r="B10" s="5"/>
      <c r="C10" s="5"/>
      <c r="D10" s="6" t="s">
        <v>7</v>
      </c>
      <c r="E10" s="7"/>
      <c r="F10" s="8"/>
      <c r="G10" s="8"/>
    </row>
    <row r="11" spans="2:7" ht="12.75">
      <c r="B11" s="5"/>
      <c r="C11" s="5"/>
      <c r="D11" s="6"/>
      <c r="E11" s="7"/>
      <c r="F11" s="8"/>
      <c r="G11" s="8"/>
    </row>
    <row r="12" spans="2:7" ht="12.75">
      <c r="B12" s="5"/>
      <c r="C12" s="5"/>
      <c r="D12" s="6"/>
      <c r="E12" s="7"/>
      <c r="F12" s="8"/>
      <c r="G12" s="8"/>
    </row>
    <row r="13" s="10" customFormat="1" ht="12.75">
      <c r="A13" s="9" t="s">
        <v>8</v>
      </c>
    </row>
    <row r="14" spans="1:8" ht="25.5" customHeight="1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</row>
    <row r="15" spans="1:8" ht="57" customHeight="1">
      <c r="A15" s="12">
        <v>1</v>
      </c>
      <c r="B15" s="12" t="s">
        <v>17</v>
      </c>
      <c r="C15" s="12" t="s">
        <v>18</v>
      </c>
      <c r="D15" s="13">
        <v>112492</v>
      </c>
      <c r="E15" s="13">
        <v>112492</v>
      </c>
      <c r="F15" s="14">
        <f>E15/E17</f>
        <v>0.9870576570410733</v>
      </c>
      <c r="G15" s="14">
        <f>E15/E30</f>
        <v>0.3275238313824675</v>
      </c>
      <c r="H15" s="12" t="s">
        <v>19</v>
      </c>
    </row>
    <row r="16" spans="1:8" ht="57" customHeight="1">
      <c r="A16" s="12">
        <v>2</v>
      </c>
      <c r="B16" s="12" t="s">
        <v>20</v>
      </c>
      <c r="C16" s="12" t="s">
        <v>21</v>
      </c>
      <c r="D16" s="13">
        <v>1475</v>
      </c>
      <c r="E16" s="13">
        <v>1475</v>
      </c>
      <c r="F16" s="14">
        <f>E16/E17</f>
        <v>0.012942342958926706</v>
      </c>
      <c r="G16" s="14">
        <f>E16/E30</f>
        <v>0.0042945067319377335</v>
      </c>
      <c r="H16" s="12" t="s">
        <v>19</v>
      </c>
    </row>
    <row r="17" spans="1:8" ht="26.25" customHeight="1">
      <c r="A17" s="15"/>
      <c r="B17" s="16" t="s">
        <v>22</v>
      </c>
      <c r="C17" s="17"/>
      <c r="D17" s="18">
        <f>SUM(D15:D16)</f>
        <v>113967</v>
      </c>
      <c r="E17" s="18">
        <f>SUM(E15:E16)</f>
        <v>113967</v>
      </c>
      <c r="F17" s="19">
        <v>1</v>
      </c>
      <c r="G17" s="20">
        <f>SUM(G15:G16)</f>
        <v>0.3318183381144052</v>
      </c>
      <c r="H17" s="15"/>
    </row>
    <row r="20" s="10" customFormat="1" ht="12.75">
      <c r="A20" s="9" t="s">
        <v>23</v>
      </c>
    </row>
    <row r="21" spans="1:8" ht="22.5" customHeight="1">
      <c r="A21" s="11" t="s">
        <v>24</v>
      </c>
      <c r="B21" s="11" t="s">
        <v>10</v>
      </c>
      <c r="C21" s="11" t="s">
        <v>11</v>
      </c>
      <c r="D21" s="11" t="s">
        <v>12</v>
      </c>
      <c r="E21" s="11" t="s">
        <v>13</v>
      </c>
      <c r="F21" s="11" t="s">
        <v>14</v>
      </c>
      <c r="G21" s="11" t="s">
        <v>15</v>
      </c>
      <c r="H21" s="11" t="s">
        <v>16</v>
      </c>
    </row>
    <row r="22" spans="1:8" ht="55.5" customHeight="1">
      <c r="A22" s="12" t="s">
        <v>25</v>
      </c>
      <c r="B22" s="12" t="s">
        <v>26</v>
      </c>
      <c r="C22" s="12" t="s">
        <v>27</v>
      </c>
      <c r="D22" s="21">
        <v>1549.25</v>
      </c>
      <c r="E22" s="21">
        <v>1549.25</v>
      </c>
      <c r="F22" s="14">
        <f>E22/E25</f>
        <v>0.006750690853740928</v>
      </c>
      <c r="G22" s="14">
        <f>E22/E30</f>
        <v>0.004510687833528497</v>
      </c>
      <c r="H22" s="12" t="s">
        <v>28</v>
      </c>
    </row>
    <row r="23" spans="1:8" ht="55.5" customHeight="1">
      <c r="A23" s="12">
        <v>2</v>
      </c>
      <c r="B23" s="12" t="s">
        <v>29</v>
      </c>
      <c r="C23" s="12" t="s">
        <v>30</v>
      </c>
      <c r="D23" s="21">
        <v>59592.14</v>
      </c>
      <c r="E23" s="21">
        <v>59592.14</v>
      </c>
      <c r="F23" s="14">
        <f>E23/E25</f>
        <v>0.25966636401668475</v>
      </c>
      <c r="G23" s="14">
        <f>E23/E30</f>
        <v>0.17350430264445824</v>
      </c>
      <c r="H23" s="12" t="s">
        <v>28</v>
      </c>
    </row>
    <row r="24" spans="1:8" ht="75" customHeight="1">
      <c r="A24" s="12">
        <v>3</v>
      </c>
      <c r="B24" s="12" t="s">
        <v>31</v>
      </c>
      <c r="C24" s="12" t="s">
        <v>32</v>
      </c>
      <c r="D24" s="21">
        <v>168353.64</v>
      </c>
      <c r="E24" s="21">
        <v>168353.64</v>
      </c>
      <c r="F24" s="14">
        <f>E24/E25</f>
        <v>0.7335829451295742</v>
      </c>
      <c r="G24" s="14">
        <f>E24/E30</f>
        <v>0.490166671407608</v>
      </c>
      <c r="H24" s="12" t="s">
        <v>28</v>
      </c>
    </row>
    <row r="25" spans="1:8" s="23" customFormat="1" ht="21.75" customHeight="1">
      <c r="A25" s="16"/>
      <c r="B25" s="16" t="s">
        <v>33</v>
      </c>
      <c r="C25" s="16"/>
      <c r="D25" s="18">
        <f>SUM(D22:D24)</f>
        <v>229495.03000000003</v>
      </c>
      <c r="E25" s="18">
        <f>SUM(E22:E24)</f>
        <v>229495.03000000003</v>
      </c>
      <c r="F25" s="22">
        <f>SUM(F22:F24)</f>
        <v>0.9999999999999999</v>
      </c>
      <c r="G25" s="22">
        <f>SUM(G22:G24)</f>
        <v>0.6681816618855947</v>
      </c>
      <c r="H25" s="16"/>
    </row>
    <row r="26" spans="1:8" s="23" customFormat="1" ht="14.25" customHeight="1">
      <c r="A26" s="24"/>
      <c r="B26" s="24"/>
      <c r="C26" s="24"/>
      <c r="D26" s="25"/>
      <c r="E26" s="25"/>
      <c r="F26" s="26"/>
      <c r="G26" s="27"/>
      <c r="H26" s="24"/>
    </row>
    <row r="27" spans="1:8" ht="12.75">
      <c r="A27" s="28"/>
      <c r="B27" s="28"/>
      <c r="C27" s="28"/>
      <c r="D27" s="28"/>
      <c r="E27" s="28"/>
      <c r="F27" s="28"/>
      <c r="G27" s="28"/>
      <c r="H27" s="28"/>
    </row>
    <row r="28" spans="1:8" ht="12.75">
      <c r="A28" s="28"/>
      <c r="B28" s="29" t="s">
        <v>34</v>
      </c>
      <c r="C28" s="29"/>
      <c r="D28" s="29"/>
      <c r="E28" s="30">
        <f>D17+D25</f>
        <v>343462.03</v>
      </c>
      <c r="F28" s="28"/>
      <c r="G28" s="28"/>
      <c r="H28" s="28"/>
    </row>
    <row r="29" spans="1:8" ht="12.75">
      <c r="A29" s="28"/>
      <c r="B29" s="28"/>
      <c r="C29" s="28"/>
      <c r="D29" s="28"/>
      <c r="E29" s="28"/>
      <c r="F29" s="28"/>
      <c r="G29" s="28"/>
      <c r="H29" s="28"/>
    </row>
    <row r="30" spans="1:8" ht="12.75">
      <c r="A30" s="28"/>
      <c r="B30" s="29" t="s">
        <v>35</v>
      </c>
      <c r="C30" s="29"/>
      <c r="D30" s="29"/>
      <c r="E30" s="31">
        <f>E17+E25</f>
        <v>343462.03</v>
      </c>
      <c r="F30" s="28"/>
      <c r="G30" s="28"/>
      <c r="H30" s="28"/>
    </row>
    <row r="31" spans="1:8" ht="12.75">
      <c r="A31" s="28"/>
      <c r="B31" s="28"/>
      <c r="C31" s="28"/>
      <c r="D31" s="28"/>
      <c r="E31" s="28"/>
      <c r="F31" s="28"/>
      <c r="G31" s="28"/>
      <c r="H31" s="28"/>
    </row>
    <row r="32" spans="1:10" ht="29.25" customHeight="1">
      <c r="A32" s="32" t="s">
        <v>36</v>
      </c>
      <c r="B32" s="32"/>
      <c r="C32" s="32"/>
      <c r="D32" s="32"/>
      <c r="E32" s="32"/>
      <c r="F32" s="32"/>
      <c r="G32" s="32"/>
      <c r="H32" s="28"/>
      <c r="J32" s="33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8" ht="12.75">
      <c r="A34" s="28"/>
      <c r="B34" s="34" t="s">
        <v>37</v>
      </c>
      <c r="C34" s="28"/>
      <c r="D34" s="28"/>
      <c r="E34" s="28"/>
      <c r="F34" s="28"/>
      <c r="G34" s="28"/>
      <c r="H34" s="28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34" t="s">
        <v>38</v>
      </c>
      <c r="F36" s="28"/>
      <c r="G36" s="28"/>
      <c r="H36" s="28"/>
    </row>
    <row r="37" spans="1:8" ht="12.75">
      <c r="A37" s="28"/>
      <c r="B37" s="28"/>
      <c r="C37" s="28"/>
      <c r="D37" s="28"/>
      <c r="E37" s="34"/>
      <c r="F37" s="28"/>
      <c r="G37" s="28"/>
      <c r="H37" s="28"/>
    </row>
    <row r="38" spans="1:8" ht="12.75">
      <c r="A38" s="28"/>
      <c r="B38" s="28"/>
      <c r="C38" s="28"/>
      <c r="D38" s="28"/>
      <c r="E38" s="34" t="s">
        <v>39</v>
      </c>
      <c r="F38" s="28"/>
      <c r="G38" s="28"/>
      <c r="H38" s="28"/>
    </row>
    <row r="39" spans="1:8" ht="12.75">
      <c r="A39" s="28"/>
      <c r="B39" s="28"/>
      <c r="C39" s="28"/>
      <c r="D39" s="28"/>
      <c r="E39" s="28"/>
      <c r="F39" s="28"/>
      <c r="G39" s="28"/>
      <c r="H39" s="28"/>
    </row>
  </sheetData>
  <sheetProtection selectLockedCells="1" selectUnlockedCells="1"/>
  <mergeCells count="3">
    <mergeCell ref="B28:D28"/>
    <mergeCell ref="B30:D30"/>
    <mergeCell ref="A32:G32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2012-09-06T08:47:12Z</cp:lastPrinted>
  <dcterms:created xsi:type="dcterms:W3CDTF">2010-02-02T11:40:37Z</dcterms:created>
  <dcterms:modified xsi:type="dcterms:W3CDTF">2013-11-12T12:14:31Z</dcterms:modified>
  <cp:category/>
  <cp:version/>
  <cp:contentType/>
  <cp:contentStatus/>
  <cp:revision>16</cp:revision>
</cp:coreProperties>
</file>